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<sst xmlns="http://schemas.openxmlformats.org/spreadsheetml/2006/main" count="62" uniqueCount="43">
  <si>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</si>
  <si>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</si>
  <si>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</si>
  <si>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</si>
  <si>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</si>
  <si>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</si>
  <si>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16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</si>
  <si>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</si>
  <si>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</si>
  <si>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</si>
  <si>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</si>
  <si>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</si>
  <si>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</si>
  <si>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</si>
  <si>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</si>
  <si>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</si>
  <si>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</si>
  <si>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</si>
  <si>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</si>
  <si>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</si>
  <si>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</si>
  <si>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</si>
  <si>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</si>
  <si>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</si>
  <si>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пшенная молочная </t>
  </si>
  <si>
    <t>Сыр порциями</t>
  </si>
  <si>
    <t>Кисель из концентратов витаминизированный</t>
  </si>
  <si>
    <t>200</t>
  </si>
  <si>
    <t>Хлеб пшеничный</t>
  </si>
  <si>
    <t>Кондитерские изделия</t>
  </si>
  <si>
    <t>Итого день: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</si>
  <si>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</si>
  <si>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</si>
  <si>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</si>
  <si>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</si>
  <si>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 xml:space="preserve">Рис отварной </t>
  </si>
  <si>
    <t>Чай с сахаром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</si>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</sst>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4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4" fillId="2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2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/>
    <xf numFmtId="0" fontId="4" fillId="0" borderId="20" xfId="0" applyFont="1" applyBorder="1" applyAlignment="1">
      <alignment horizontal="right"/>
    </xf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0" xfId="0" applyFont="1" applyFill="1" applyBorder="1" applyAlignment="1">
      <alignment vertical="center" wrapText="1"/>
    </xf>
    <xf numFmtId="49" fontId="4" fillId="2" borderId="20" xfId="0" applyNumberFormat="1" applyFont="1" applyFill="1" applyBorder="1" applyAlignment="1">
      <alignment horizontal="right"/>
    </xf>
    <xf numFmtId="0" fontId="4" fillId="2" borderId="20" xfId="0" applyFont="1" applyFill="1" applyBorder="1"/>
    <xf numFmtId="2" fontId="4" fillId="2" borderId="20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0" borderId="22" xfId="0" applyFont="1" applyBorder="1" applyAlignment="1">
      <alignment horizontal="right"/>
    </xf>
    <xf numFmtId="0" fontId="3" fillId="3" borderId="20" xfId="0" applyFont="1" applyFill="1" applyBorder="1"/>
    <xf numFmtId="49" fontId="3" fillId="3" borderId="20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0" borderId="20" xfId="0" applyFont="1" applyBorder="1" applyAlignment="1">
      <alignment wrapText="1"/>
    </xf>
    <xf numFmtId="0" fontId="4" fillId="4" borderId="20" xfId="0" applyFont="1" applyFill="1" applyBorder="1"/>
    <xf numFmtId="0" fontId="3" fillId="3" borderId="20" xfId="0" applyFont="1" applyFill="1" applyBorder="1" applyAlignment="1">
      <alignment horizontal="right"/>
    </xf>
    <xf numFmtId="0" fontId="3" fillId="0" borderId="22" xfId="0" applyFont="1" applyBorder="1"/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7" xfId="0" applyNumberFormat="1" applyFont="1" applyBorder="1"/>
    <xf numFmtId="177" fontId="1" fillId="0" borderId="27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d0ef31-46c0-4f06-96b5-75d864d1a253}">
  <dimension ref="A1:P39"/>
  <sheetViews>
    <sheetView tabSelected="1" workbookViewId="0" topLeftCell="A1"/>
  </sheetViews>
  <sheetFormatPr defaultRowHeight="12.75"/>
  <sheetData>
    <row r="1" spans="1:13" ht="26.25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.75">
      <c r="A12" s="42" t="s">
        <v>24</v>
      </c>
      <c r="B12" s="43">
        <v>200</v>
      </c>
      <c r="C12" s="43">
        <v>250</v>
      </c>
      <c r="D12" s="44">
        <v>10.70</v>
      </c>
      <c r="E12" s="44">
        <v>19.50</v>
      </c>
      <c r="F12" s="44">
        <v>76.30</v>
      </c>
      <c r="G12" s="44">
        <v>523.90</v>
      </c>
      <c r="H12" s="44">
        <v>0.05</v>
      </c>
      <c r="I12" s="44">
        <v>0.40</v>
      </c>
      <c r="J12" s="45">
        <v>0.85</v>
      </c>
      <c r="K12" s="44">
        <v>107.78</v>
      </c>
      <c r="L12" s="46">
        <v>0.49</v>
      </c>
      <c r="M12" s="47">
        <v>269</v>
      </c>
    </row>
    <row r="13" spans="1:13" ht="15.75">
      <c r="A13" s="48" t="s">
        <v>25</v>
      </c>
      <c r="B13" s="49">
        <v>15</v>
      </c>
      <c r="C13" s="49">
        <v>20</v>
      </c>
      <c r="D13" s="48">
        <v>3.48</v>
      </c>
      <c r="E13" s="48">
        <v>4.43</v>
      </c>
      <c r="F13" s="48">
        <v>0</v>
      </c>
      <c r="G13" s="48">
        <v>53.70</v>
      </c>
      <c r="H13" s="48">
        <v>0</v>
      </c>
      <c r="I13" s="48">
        <v>0</v>
      </c>
      <c r="J13" s="50">
        <v>0</v>
      </c>
      <c r="K13" s="48">
        <v>2</v>
      </c>
      <c r="L13" s="51">
        <v>0</v>
      </c>
      <c r="M13" s="52">
        <v>79</v>
      </c>
    </row>
    <row r="14" spans="1:13" ht="31.5">
      <c r="A14" s="53" t="s">
        <v>26</v>
      </c>
      <c r="B14" s="54" t="s">
        <v>27</v>
      </c>
      <c r="C14" s="54" t="s">
        <v>27</v>
      </c>
      <c r="D14" s="55">
        <v>3.48</v>
      </c>
      <c r="E14" s="55">
        <v>4.43</v>
      </c>
      <c r="F14" s="55">
        <v>0</v>
      </c>
      <c r="G14" s="55">
        <v>53.70</v>
      </c>
      <c r="H14" s="55">
        <v>0</v>
      </c>
      <c r="I14" s="55">
        <v>0</v>
      </c>
      <c r="J14" s="56">
        <v>0</v>
      </c>
      <c r="K14" s="55">
        <v>2</v>
      </c>
      <c r="L14" s="57">
        <v>0</v>
      </c>
      <c r="M14" s="58">
        <v>79</v>
      </c>
    </row>
    <row r="15" spans="1:13" ht="15.75">
      <c r="A15" s="48" t="s">
        <v>28</v>
      </c>
      <c r="B15" s="49">
        <v>30</v>
      </c>
      <c r="C15" s="49">
        <v>30</v>
      </c>
      <c r="D15" s="48">
        <v>2.25</v>
      </c>
      <c r="E15" s="48">
        <v>0.86999999999999988</v>
      </c>
      <c r="F15" s="48">
        <v>15.42</v>
      </c>
      <c r="G15" s="48">
        <v>78.509999999999991</v>
      </c>
      <c r="H15" s="48">
        <v>0.033000000000000002</v>
      </c>
      <c r="I15" s="48">
        <v>0.51</v>
      </c>
      <c r="J15" s="50">
        <v>0</v>
      </c>
      <c r="K15" s="48">
        <v>14.10</v>
      </c>
      <c r="L15" s="51">
        <v>1.17</v>
      </c>
      <c r="M15" s="52">
        <v>576</v>
      </c>
    </row>
    <row r="16" spans="1:13" ht="15.75">
      <c r="A16" s="48" t="s">
        <v>29</v>
      </c>
      <c r="B16" s="49">
        <v>30</v>
      </c>
      <c r="C16" s="49">
        <v>30</v>
      </c>
      <c r="D16" s="48">
        <v>2.25</v>
      </c>
      <c r="E16" s="48">
        <v>2.94</v>
      </c>
      <c r="F16" s="48">
        <v>22.32</v>
      </c>
      <c r="G16" s="48">
        <v>124.50</v>
      </c>
      <c r="H16" s="48">
        <v>0.0030000000000000001</v>
      </c>
      <c r="I16" s="48">
        <v>1.41</v>
      </c>
      <c r="J16" s="50">
        <v>0</v>
      </c>
      <c r="K16" s="48">
        <v>8.6999999999999993</v>
      </c>
      <c r="L16" s="51">
        <v>0.63</v>
      </c>
      <c r="M16" s="59">
        <v>582</v>
      </c>
    </row>
    <row r="17" spans="1:13" ht="15.75">
      <c r="A17" s="60" t="s">
        <v>30</v>
      </c>
      <c r="B17" s="61">
        <f>B12+B13+B14+B15+B16</f>
        <v>475</v>
      </c>
      <c r="C17" s="61">
        <f>C12+C13+C14+C15+C16</f>
        <v>530</v>
      </c>
      <c r="D17" s="60">
        <f>SUM(D12:D16)</f>
      </c>
      <c r="E17" s="60">
        <f>SUM(E12:E16)</f>
      </c>
      <c r="F17" s="60">
        <f>SUM(F12:F16)</f>
      </c>
      <c r="G17" s="60">
        <f>SUM(G12:G16)</f>
      </c>
      <c r="H17" s="60">
        <f>SUM(H12:H16)</f>
      </c>
      <c r="I17" s="60">
        <f>SUM(I12:I16)</f>
      </c>
      <c r="J17" s="60">
        <f>SUM(J12:J16)</f>
      </c>
      <c r="K17" s="60">
        <f>SUM(K12:K16)</f>
      </c>
      <c r="L17" s="60">
        <f>SUM(L12:L16)</f>
      </c>
      <c r="M17" s="52"/>
    </row>
    <row r="18" spans="1:16" ht="15.75" thickBot="1">
      <c r="A18" s="62"/>
      <c r="B18" s="63"/>
      <c r="C18" s="64"/>
      <c r="D18" s="65"/>
      <c r="E18" s="66"/>
      <c r="F18" s="66"/>
      <c r="G18" s="67"/>
      <c r="H18" s="68"/>
      <c r="I18" s="66"/>
      <c r="J18" s="69"/>
      <c r="K18" s="65"/>
      <c r="L18" s="67"/>
      <c r="M18" s="70"/>
      <c r="P18" s="71"/>
    </row>
    <row r="19" spans="1:13" ht="7.9" customHeight="1" thickBot="1">
      <c r="A19" s="5"/>
      <c r="B19" s="5"/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3"/>
    </row>
    <row r="20" spans="1:13" ht="15.75" thickBot="1">
      <c r="A20" s="74" t="s">
        <v>31</v>
      </c>
      <c r="B20" s="74"/>
      <c r="C20" s="72"/>
      <c r="D20" s="75">
        <f>SUM(D12:D19)</f>
      </c>
      <c r="E20" s="76">
        <f>SUM(E12:E19)</f>
      </c>
      <c r="F20" s="76">
        <f>SUM(F12:F19)</f>
      </c>
      <c r="G20" s="77">
        <f>SUM(G12:G19)</f>
      </c>
      <c r="H20" s="76">
        <f>SUM(H12:H19)</f>
      </c>
      <c r="I20" s="76">
        <f>SUM(I12:I19)</f>
      </c>
      <c r="J20" s="76">
        <f>SUM(J12:J19)</f>
      </c>
      <c r="K20" s="76">
        <f>SUM(K12:K19)</f>
      </c>
      <c r="L20" s="76">
        <f>SUM(L12:L19)</f>
      </c>
      <c r="M20" s="78">
        <f>SUM(M12:M19)</f>
      </c>
    </row>
    <row r="21" spans="1:13" ht="15.75" thickBot="1">
      <c r="A21" s="79"/>
      <c r="B21" s="79"/>
      <c r="C21" s="6"/>
      <c r="D21" s="80"/>
      <c r="E21" s="80"/>
      <c r="F21" s="80"/>
      <c r="G21" s="80"/>
      <c r="H21" s="80"/>
      <c r="I21" s="80"/>
      <c r="J21" s="80"/>
      <c r="K21" s="80"/>
      <c r="L21" s="80"/>
      <c r="M21" s="3"/>
    </row>
    <row r="22" spans="1:13" ht="13.9" customHeight="1">
      <c r="A22" s="12" t="s">
        <v>32</v>
      </c>
      <c r="B22" s="13" t="s">
        <v>8</v>
      </c>
      <c r="C22" s="14"/>
      <c r="D22" s="15" t="s">
        <v>9</v>
      </c>
      <c r="E22" s="16"/>
      <c r="F22" s="16"/>
      <c r="G22" s="17"/>
      <c r="H22" s="18" t="s">
        <v>10</v>
      </c>
      <c r="I22" s="19"/>
      <c r="J22" s="20"/>
      <c r="K22" s="21" t="s">
        <v>11</v>
      </c>
      <c r="L22" s="22"/>
      <c r="M22" s="23" t="s">
        <v>12</v>
      </c>
    </row>
    <row r="23" spans="1:13" ht="40.5" customHeight="1">
      <c r="A23" s="3"/>
      <c r="B23" s="24" t="s">
        <v>13</v>
      </c>
      <c r="C23" s="25" t="s">
        <v>14</v>
      </c>
      <c r="D23" s="26" t="s">
        <v>15</v>
      </c>
      <c r="E23" s="27" t="s">
        <v>16</v>
      </c>
      <c r="F23" s="28" t="s">
        <v>17</v>
      </c>
      <c r="G23" s="29" t="s">
        <v>18</v>
      </c>
      <c r="H23" s="30" t="s">
        <v>19</v>
      </c>
      <c r="I23" s="28" t="s">
        <v>20</v>
      </c>
      <c r="J23" s="31" t="s">
        <v>21</v>
      </c>
      <c r="K23" s="26" t="s">
        <v>22</v>
      </c>
      <c r="L23" s="29" t="s">
        <v>23</v>
      </c>
      <c r="M23" s="32"/>
    </row>
    <row r="24" spans="1:13" ht="40.5" customHeight="1" thickBot="1">
      <c r="A24" s="3"/>
      <c r="B24" s="33"/>
      <c r="C24" s="34"/>
      <c r="D24" s="35"/>
      <c r="E24" s="36"/>
      <c r="F24" s="37"/>
      <c r="G24" s="38"/>
      <c r="H24" s="39"/>
      <c r="I24" s="37"/>
      <c r="J24" s="40"/>
      <c r="K24" s="35"/>
      <c r="L24" s="38"/>
      <c r="M24" s="41"/>
    </row>
    <row r="25" spans="1:13" ht="47.25">
      <c r="A25" s="81" t="s">
        <v>33</v>
      </c>
      <c r="B25" s="49">
        <v>200</v>
      </c>
      <c r="C25" s="49">
        <v>250</v>
      </c>
      <c r="D25" s="48">
        <v>6.81</v>
      </c>
      <c r="E25" s="48">
        <v>8.49</v>
      </c>
      <c r="F25" s="48">
        <v>16.96</v>
      </c>
      <c r="G25" s="82">
        <v>165.96</v>
      </c>
      <c r="H25" s="48">
        <v>0.04</v>
      </c>
      <c r="I25" s="48">
        <v>2.35</v>
      </c>
      <c r="J25" s="50">
        <v>8</v>
      </c>
      <c r="K25" s="48">
        <v>36.75</v>
      </c>
      <c r="L25" s="51">
        <v>1.1000000000000001</v>
      </c>
      <c r="M25" s="52">
        <v>95</v>
      </c>
    </row>
    <row r="26" spans="1:13" ht="15.75">
      <c r="A26" s="48" t="s">
        <v>34</v>
      </c>
      <c r="B26" s="49">
        <v>80</v>
      </c>
      <c r="C26" s="49">
        <v>100</v>
      </c>
      <c r="D26" s="48">
        <v>20.53</v>
      </c>
      <c r="E26" s="48">
        <v>16.50</v>
      </c>
      <c r="F26" s="48">
        <v>16.53</v>
      </c>
      <c r="G26" s="82">
        <v>107.30</v>
      </c>
      <c r="H26" s="48">
        <v>0.14000000000000001</v>
      </c>
      <c r="I26" s="48">
        <v>2.10</v>
      </c>
      <c r="J26" s="50">
        <v>0</v>
      </c>
      <c r="K26" s="48">
        <v>61</v>
      </c>
      <c r="L26" s="51">
        <v>1.29</v>
      </c>
      <c r="M26" s="52">
        <v>309</v>
      </c>
    </row>
    <row r="27" spans="1:13" ht="15.75">
      <c r="A27" s="48" t="s">
        <v>35</v>
      </c>
      <c r="B27" s="49">
        <v>150</v>
      </c>
      <c r="C27" s="49">
        <v>180</v>
      </c>
      <c r="D27" s="48">
        <v>5.59</v>
      </c>
      <c r="E27" s="48">
        <v>5.85</v>
      </c>
      <c r="F27" s="48">
        <v>45.73</v>
      </c>
      <c r="G27" s="82">
        <v>253.44</v>
      </c>
      <c r="H27" s="48">
        <v>0.035999999999999997</v>
      </c>
      <c r="I27" s="48">
        <v>0.32</v>
      </c>
      <c r="J27" s="50">
        <v>0</v>
      </c>
      <c r="K27" s="48">
        <v>8.2799999999999976</v>
      </c>
      <c r="L27" s="51">
        <v>0.01</v>
      </c>
      <c r="M27" s="52">
        <v>205</v>
      </c>
    </row>
    <row r="28" spans="1:13" ht="15.75">
      <c r="A28" s="55" t="s">
        <v>36</v>
      </c>
      <c r="B28" s="49">
        <v>200</v>
      </c>
      <c r="C28" s="49">
        <v>200</v>
      </c>
      <c r="D28" s="48">
        <v>0.20</v>
      </c>
      <c r="E28" s="48">
        <v>0.10</v>
      </c>
      <c r="F28" s="48">
        <v>9.3000000000000007</v>
      </c>
      <c r="G28" s="48">
        <f>D28*4+E28*9+F28*4</f>
        <v>38.900000000000006</v>
      </c>
      <c r="H28" s="48">
        <v>0</v>
      </c>
      <c r="I28" s="48">
        <v>0</v>
      </c>
      <c r="J28" s="50">
        <v>0</v>
      </c>
      <c r="K28" s="48">
        <v>5.0999999999999996</v>
      </c>
      <c r="L28" s="51">
        <v>0.82</v>
      </c>
      <c r="M28" s="52">
        <v>457</v>
      </c>
    </row>
    <row r="29" spans="1:13" ht="15.75">
      <c r="A29" s="48" t="s">
        <v>37</v>
      </c>
      <c r="B29" s="49">
        <v>25</v>
      </c>
      <c r="C29" s="49">
        <v>40</v>
      </c>
      <c r="D29" s="48">
        <v>2.40</v>
      </c>
      <c r="E29" s="48">
        <v>0.45</v>
      </c>
      <c r="F29" s="48">
        <v>12.30</v>
      </c>
      <c r="G29" s="48">
        <f>D29*4+E29*9+F29*4</f>
        <v>62.85</v>
      </c>
      <c r="H29" s="48">
        <v>0.074999999999999983</v>
      </c>
      <c r="I29" s="48">
        <v>0.69</v>
      </c>
      <c r="J29" s="50">
        <v>0</v>
      </c>
      <c r="K29" s="48">
        <v>9.90</v>
      </c>
      <c r="L29" s="51">
        <v>1.32</v>
      </c>
      <c r="M29" s="52">
        <v>574</v>
      </c>
    </row>
    <row r="30" spans="1:13" ht="15.75">
      <c r="A30" s="48" t="s">
        <v>28</v>
      </c>
      <c r="B30" s="49">
        <v>35</v>
      </c>
      <c r="C30" s="49">
        <v>45</v>
      </c>
      <c r="D30" s="48">
        <v>4.5999999999999996</v>
      </c>
      <c r="E30" s="48">
        <v>0.54</v>
      </c>
      <c r="F30" s="48">
        <v>29.50</v>
      </c>
      <c r="G30" s="82">
        <v>125.60</v>
      </c>
      <c r="H30" s="48">
        <v>0.033000000000000002</v>
      </c>
      <c r="I30" s="48">
        <v>0.51</v>
      </c>
      <c r="J30" s="50">
        <v>0</v>
      </c>
      <c r="K30" s="48">
        <v>14.10</v>
      </c>
      <c r="L30" s="51">
        <v>1.17</v>
      </c>
      <c r="M30" s="52">
        <v>576</v>
      </c>
    </row>
    <row r="31" spans="1:13" ht="15.75">
      <c r="A31" s="60" t="s">
        <v>38</v>
      </c>
      <c r="B31" s="83">
        <f>SUM(B25:B30)</f>
        <v>690</v>
      </c>
      <c r="C31" s="83">
        <f>SUM(C25:C30)</f>
        <v>815</v>
      </c>
      <c r="D31" s="83">
        <f>SUM(D25:D30)</f>
      </c>
      <c r="E31" s="83">
        <f>SUM(E25:E30)</f>
      </c>
      <c r="F31" s="83">
        <f>SUM(F25:F30)</f>
      </c>
      <c r="G31" s="83">
        <f>SUM(G25:G30)</f>
      </c>
      <c r="H31" s="83">
        <f>SUM(H25:H30)</f>
      </c>
      <c r="I31" s="83">
        <f>SUM(I25:I30)</f>
      </c>
      <c r="J31" s="83">
        <f>SUM(J25:J30)</f>
      </c>
      <c r="K31" s="83">
        <f>SUM(K25:K30)</f>
      </c>
      <c r="L31" s="83">
        <f>SUM(L25:L30)</f>
      </c>
      <c r="M31" s="84"/>
    </row>
    <row r="32" spans="1:13" ht="20.25" customHeight="1" thickBot="1">
      <c r="A32" s="60" t="s">
        <v>39</v>
      </c>
      <c r="B32" s="83">
        <v>1165</v>
      </c>
      <c r="C32" s="83">
        <v>1345</v>
      </c>
      <c r="D32" s="83">
        <f>SUM(D26:D31)</f>
        <v>73.45</v>
      </c>
      <c r="E32" s="83">
        <f>SUM(E26:E31)</f>
      </c>
      <c r="F32" s="83">
        <f>SUM(F26:F31)</f>
      </c>
      <c r="G32" s="83">
        <f>SUM(G26:G31)</f>
      </c>
      <c r="H32" s="83">
        <f>SUM(H26:H31)</f>
      </c>
      <c r="I32" s="83">
        <f>SUM(I26:I31)</f>
      </c>
      <c r="J32" s="83">
        <f>SUM(J26:J31)</f>
      </c>
      <c r="K32" s="83">
        <f>SUM(K26:K31)</f>
      </c>
      <c r="L32" s="83">
        <f>SUM(L26:L31)</f>
      </c>
      <c r="M32" s="52"/>
    </row>
    <row r="33" spans="1:13" ht="15.75" thickBot="1">
      <c r="A33" s="74" t="s">
        <v>31</v>
      </c>
      <c r="B33" s="74"/>
      <c r="C33" s="72"/>
      <c r="D33" s="85">
        <f>SUM(D25:D32)</f>
      </c>
      <c r="E33" s="86">
        <f>SUM(E25:E32)</f>
      </c>
      <c r="F33" s="86">
        <f>SUM(F25:F32)</f>
      </c>
      <c r="G33" s="87">
        <f>SUM(G25:G32)</f>
      </c>
      <c r="H33" s="86">
        <f>SUM(H25:H32)</f>
      </c>
      <c r="I33" s="86">
        <f>SUM(I25:I32)</f>
      </c>
      <c r="J33" s="86">
        <f>SUM(J25:J32)</f>
      </c>
      <c r="K33" s="86">
        <f>SUM(K25:K32)</f>
      </c>
      <c r="L33" s="86">
        <f>SUM(L25:L32)</f>
      </c>
      <c r="M33" s="88">
        <f>SUM(M25:M32)</f>
      </c>
    </row>
    <row r="34" spans="1:13" ht="15">
      <c r="A34" s="5"/>
      <c r="B34" s="5"/>
      <c r="C34" s="6"/>
      <c r="D34" s="80"/>
      <c r="E34" s="80"/>
      <c r="F34" s="80"/>
      <c r="G34" s="80"/>
      <c r="H34" s="80"/>
      <c r="I34" s="80"/>
      <c r="J34" s="80"/>
      <c r="K34" s="80"/>
      <c r="L34" s="80"/>
      <c r="M34" s="3"/>
    </row>
    <row r="35" spans="1:13" ht="15">
      <c r="A35" s="5"/>
      <c r="B35" s="5"/>
      <c r="C35" s="6"/>
      <c r="D35" s="80"/>
      <c r="E35" s="80"/>
      <c r="F35" s="80"/>
      <c r="G35" s="80"/>
      <c r="H35" s="80"/>
      <c r="I35" s="80"/>
      <c r="J35" s="80"/>
      <c r="K35" s="80"/>
      <c r="L35" s="80"/>
      <c r="M35" s="3"/>
    </row>
    <row r="36" spans="1:13" ht="13.9" customHeight="1">
      <c r="A36" s="8" t="s">
        <v>40</v>
      </c>
      <c r="B36" s="8"/>
      <c r="C36" s="6"/>
      <c r="D36" s="80"/>
      <c r="E36" s="80"/>
      <c r="F36" s="80"/>
      <c r="G36" s="80"/>
      <c r="H36" s="80"/>
      <c r="I36" s="80"/>
      <c r="J36" s="80"/>
      <c r="K36" s="80"/>
      <c r="L36" s="80"/>
      <c r="M36" s="3"/>
    </row>
    <row r="37" spans="1:13" ht="15">
      <c r="A37" s="5"/>
      <c r="B37" s="5"/>
      <c r="C37" s="6"/>
      <c r="D37" s="80"/>
      <c r="E37" s="80"/>
      <c r="F37" s="80"/>
      <c r="G37" s="80"/>
      <c r="H37" s="80"/>
      <c r="I37" s="80"/>
      <c r="J37" s="80"/>
      <c r="K37" s="80"/>
      <c r="L37" s="80"/>
      <c r="M37" s="3"/>
    </row>
    <row r="38" spans="1:13" ht="15.75" thickBot="1">
      <c r="A38" s="89" t="s">
        <v>41</v>
      </c>
      <c r="B38" s="89"/>
      <c r="C38" s="90"/>
      <c r="D38" s="91"/>
      <c r="E38" s="91"/>
      <c r="F38" s="80"/>
      <c r="G38" s="80"/>
      <c r="H38" s="80"/>
      <c r="I38" s="80"/>
      <c r="J38" s="80"/>
      <c r="K38" s="80"/>
      <c r="L38" s="80"/>
      <c r="M38" s="3"/>
    </row>
    <row r="39" spans="1:13" ht="15.75" thickBot="1">
      <c r="A39" s="89" t="s">
        <v>42</v>
      </c>
      <c r="B39" s="89"/>
      <c r="C39" s="92"/>
      <c r="D39" s="93"/>
      <c r="E39" s="93"/>
      <c r="F39" s="80"/>
      <c r="G39" s="80"/>
      <c r="H39" s="80"/>
      <c r="I39" s="80"/>
      <c r="J39" s="80"/>
      <c r="K39" s="80"/>
      <c r="L39" s="80"/>
      <c r="M39" s="3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3:F24"/>
    <mergeCell ref="G23:G24"/>
    <mergeCell ref="H23:H24"/>
    <mergeCell ref="J10:J11"/>
    <mergeCell ref="I23:I24"/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