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<sst xmlns="http://schemas.openxmlformats.org/spreadsheetml/2006/main" count="66" uniqueCount="46">
  <si>
    <t>ООО "Калужская продовольственная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</si>
  <si>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</si>
  <si>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</si>
  <si>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</si>
  <si>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</si>
  <si>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</si>
  <si>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15 Апреля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</si>
  <si>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</si>
  <si>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</si>
  <si>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</si>
  <si>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</si>
  <si>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</si>
  <si>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</si>
  <si>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</si>
  <si>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</si>
  <si>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</si>
  <si>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</si>
  <si>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</si>
  <si>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</si>
  <si>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</si>
  <si>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</si>
  <si>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</si>
  <si>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</si>
  <si>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</si>
  <si>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Пудинг творожный с повидлом</t>
  </si>
  <si>
    <t>200/5</t>
  </si>
  <si>
    <t>220/10</t>
  </si>
  <si>
    <t>Чай с сахаром и  лимоном</t>
  </si>
  <si>
    <t>Масло сливочное порциями</t>
  </si>
  <si>
    <t>Хлеб пшеничный</t>
  </si>
  <si>
    <t>Итого день:</t>
  </si>
  <si>
    <t>Итого:</t>
  </si>
  <si>
    <t>Обед</t>
  </si>
  <si>
    <t>Суп овощной с зеленым горошком</t>
  </si>
  <si>
    <t>ПБ</t>
  </si>
  <si>
    <t>Азу из говядины</t>
  </si>
  <si>
    <t>50/50</t>
  </si>
  <si>
    <t>70/50</t>
  </si>
  <si>
    <t xml:space="preserve">Картофель отварной </t>
  </si>
  <si>
    <t>Компот из сухофруктов</t>
  </si>
  <si>
    <t>Хлеб ржаной</t>
  </si>
  <si>
    <t>Итого обед:</t>
  </si>
  <si>
    <t>Итого за день:</t>
  </si>
  <si>
    <t>Выработано по ГОСТ 30390-2013</t>
  </si>
  <si>
    <t>Технолог</t>
  </si>
  <si>
    <t>Зав. производства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</si>
</sst>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0.0"/>
  </numFmts>
  <fonts count="11">
    <font>
      <sz val="10"/>
      <color theme="1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u val="single"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0.799979984760284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98">
    <xf numFmtId="0" fontId="0" fillId="0" borderId="0" xfId="0"/>
    <xf numFmtId="0" fontId="10" fillId="0" borderId="0" xfId="0"/>
    <xf numFmtId="0" fontId="9" fillId="0" borderId="0" xfId="0" applyFont="1" applyAlignment="1">
      <alignment vertical="center" wrapText="1" shrinkToFit="1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 shrinkToFi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textRotation="90" wrapText="1"/>
    </xf>
    <xf numFmtId="3" fontId="2" fillId="0" borderId="8" xfId="0" applyNumberFormat="1" applyFont="1" applyBorder="1" applyAlignment="1">
      <alignment horizontal="center" vertical="center" textRotation="90" wrapText="1" shrinkToFit="1"/>
    </xf>
    <xf numFmtId="3" fontId="2" fillId="0" borderId="9" xfId="0" applyNumberFormat="1" applyFont="1" applyBorder="1" applyAlignment="1">
      <alignment horizontal="center" vertical="center" textRotation="90" wrapText="1" shrinkToFit="1"/>
    </xf>
    <xf numFmtId="0" fontId="2" fillId="0" borderId="8" xfId="0" applyFont="1" applyBorder="1" applyAlignment="1">
      <alignment horizontal="center" vertical="center" textRotation="90" wrapText="1" shrinkToFit="1"/>
    </xf>
    <xf numFmtId="0" fontId="2" fillId="0" borderId="10" xfId="0" applyFont="1" applyBorder="1" applyAlignment="1">
      <alignment horizontal="center" vertical="center" textRotation="88" wrapText="1" shrinkToFit="1"/>
    </xf>
    <xf numFmtId="0" fontId="2" fillId="0" borderId="10" xfId="0" applyFont="1" applyBorder="1" applyAlignment="1">
      <alignment horizontal="center" vertical="center" textRotation="90" wrapText="1" shrinkToFit="1"/>
    </xf>
    <xf numFmtId="0" fontId="2" fillId="0" borderId="11" xfId="0" applyFont="1" applyBorder="1" applyAlignment="1">
      <alignment horizontal="center" vertical="center" textRotation="90" wrapText="1" shrinkToFit="1"/>
    </xf>
    <xf numFmtId="0" fontId="2" fillId="0" borderId="12" xfId="0" applyFont="1" applyBorder="1" applyAlignment="1">
      <alignment horizontal="center" vertical="center" textRotation="90" wrapText="1" shrinkToFit="1"/>
    </xf>
    <xf numFmtId="0" fontId="2" fillId="0" borderId="9" xfId="0" applyFont="1" applyBorder="1" applyAlignment="1">
      <alignment horizontal="center" vertical="center" textRotation="90" wrapText="1" shrinkToFit="1"/>
    </xf>
    <xf numFmtId="0" fontId="8" fillId="0" borderId="13" xfId="0" applyFont="1" applyBorder="1" applyAlignment="1">
      <alignment horizontal="center" vertical="center" textRotation="90" wrapText="1"/>
    </xf>
    <xf numFmtId="3" fontId="2" fillId="0" borderId="14" xfId="0" applyNumberFormat="1" applyFont="1" applyBorder="1" applyAlignment="1">
      <alignment horizontal="center" vertical="center" textRotation="90" wrapText="1" shrinkToFit="1"/>
    </xf>
    <xf numFmtId="3" fontId="2" fillId="0" borderId="15" xfId="0" applyNumberFormat="1" applyFont="1" applyBorder="1" applyAlignment="1">
      <alignment horizontal="center" vertical="center" textRotation="90" wrapText="1" shrinkToFit="1"/>
    </xf>
    <xf numFmtId="0" fontId="2" fillId="0" borderId="14" xfId="0" applyFont="1" applyBorder="1" applyAlignment="1">
      <alignment horizontal="center" vertical="center" textRotation="90" wrapText="1" shrinkToFit="1"/>
    </xf>
    <xf numFmtId="0" fontId="2" fillId="0" borderId="16" xfId="0" applyFont="1" applyBorder="1" applyAlignment="1">
      <alignment horizontal="center" vertical="center" textRotation="88" wrapText="1" shrinkToFit="1"/>
    </xf>
    <xf numFmtId="0" fontId="2" fillId="0" borderId="16" xfId="0" applyFont="1" applyBorder="1" applyAlignment="1">
      <alignment horizontal="center" vertical="center" textRotation="90" wrapText="1" shrinkToFit="1"/>
    </xf>
    <xf numFmtId="0" fontId="2" fillId="0" borderId="17" xfId="0" applyFont="1" applyBorder="1" applyAlignment="1">
      <alignment horizontal="center" vertical="center" textRotation="90" wrapText="1" shrinkToFit="1"/>
    </xf>
    <xf numFmtId="0" fontId="2" fillId="0" borderId="18" xfId="0" applyFont="1" applyBorder="1" applyAlignment="1">
      <alignment horizontal="center" vertical="center" textRotation="90" wrapText="1" shrinkToFit="1"/>
    </xf>
    <xf numFmtId="0" fontId="2" fillId="0" borderId="15" xfId="0" applyFont="1" applyBorder="1" applyAlignment="1">
      <alignment horizontal="center" vertical="center" textRotation="90" wrapText="1" shrinkToFit="1"/>
    </xf>
    <xf numFmtId="0" fontId="8" fillId="0" borderId="19" xfId="0" applyFont="1" applyBorder="1" applyAlignment="1">
      <alignment horizontal="center" vertical="center" textRotation="90" wrapText="1"/>
    </xf>
    <xf numFmtId="0" fontId="4" fillId="2" borderId="20" xfId="0" applyFont="1" applyFill="1" applyBorder="1"/>
    <xf numFmtId="0" fontId="4" fillId="0" borderId="20" xfId="0" applyFont="1" applyBorder="1" applyAlignment="1">
      <alignment horizontal="right"/>
    </xf>
    <xf numFmtId="0" fontId="4" fillId="0" borderId="20" xfId="0" applyFont="1" applyBorder="1"/>
    <xf numFmtId="2" fontId="4" fillId="0" borderId="20" xfId="0" applyNumberFormat="1" applyFont="1" applyBorder="1"/>
    <xf numFmtId="0" fontId="4" fillId="0" borderId="21" xfId="0" applyFont="1" applyBorder="1"/>
    <xf numFmtId="0" fontId="4" fillId="0" borderId="22" xfId="0" applyFont="1" applyBorder="1"/>
    <xf numFmtId="0" fontId="4" fillId="2" borderId="20" xfId="0" applyFont="1" applyFill="1" applyBorder="1" applyAlignment="1">
      <alignment wrapText="1"/>
    </xf>
    <xf numFmtId="0" fontId="4" fillId="2" borderId="20" xfId="0" applyFont="1" applyFill="1" applyBorder="1" applyAlignment="1">
      <alignment horizontal="right"/>
    </xf>
    <xf numFmtId="2" fontId="4" fillId="0" borderId="21" xfId="0" applyNumberFormat="1" applyFont="1" applyBorder="1"/>
    <xf numFmtId="2" fontId="4" fillId="2" borderId="20" xfId="0" applyNumberFormat="1" applyFont="1" applyFill="1" applyBorder="1"/>
    <xf numFmtId="0" fontId="4" fillId="2" borderId="21" xfId="0" applyFont="1" applyFill="1" applyBorder="1"/>
    <xf numFmtId="0" fontId="4" fillId="2" borderId="22" xfId="0" applyFont="1" applyFill="1" applyBorder="1"/>
    <xf numFmtId="0" fontId="3" fillId="3" borderId="20" xfId="0" applyFont="1" applyFill="1" applyBorder="1"/>
    <xf numFmtId="0" fontId="3" fillId="3" borderId="20" xfId="0" applyFont="1" applyFill="1" applyBorder="1" applyAlignment="1">
      <alignment horizontal="right"/>
    </xf>
    <xf numFmtId="0" fontId="3" fillId="2" borderId="20" xfId="0" applyFont="1" applyFill="1" applyBorder="1"/>
    <xf numFmtId="0" fontId="4" fillId="0" borderId="23" xfId="0" applyFont="1" applyBorder="1"/>
    <xf numFmtId="0" fontId="1" fillId="0" borderId="0" xfId="0" applyFont="1" applyBorder="1" applyAlignment="1">
      <alignment vertical="center" wrapText="1" shrinkToFit="1"/>
    </xf>
    <xf numFmtId="3" fontId="1" fillId="0" borderId="8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center" vertical="center"/>
    </xf>
    <xf numFmtId="177" fontId="1" fillId="0" borderId="11" xfId="0" applyNumberFormat="1" applyFont="1" applyBorder="1" applyAlignment="1">
      <alignment horizontal="center" vertical="center"/>
    </xf>
    <xf numFmtId="177" fontId="1" fillId="0" borderId="12" xfId="0" applyNumberFormat="1" applyFont="1" applyBorder="1" applyAlignment="1">
      <alignment horizontal="center" vertical="center"/>
    </xf>
    <xf numFmtId="177" fontId="1" fillId="0" borderId="9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177" fontId="1" fillId="0" borderId="14" xfId="0" applyNumberFormat="1" applyFont="1" applyBorder="1" applyAlignment="1">
      <alignment horizontal="center" vertical="center"/>
    </xf>
    <xf numFmtId="177" fontId="1" fillId="0" borderId="16" xfId="0" applyNumberFormat="1" applyFont="1" applyBorder="1" applyAlignment="1">
      <alignment horizontal="center" vertical="center"/>
    </xf>
    <xf numFmtId="177" fontId="1" fillId="0" borderId="17" xfId="0" applyNumberFormat="1" applyFont="1" applyBorder="1" applyAlignment="1">
      <alignment horizontal="center" vertical="center"/>
    </xf>
    <xf numFmtId="177" fontId="1" fillId="0" borderId="18" xfId="0" applyNumberFormat="1" applyFont="1" applyBorder="1" applyAlignment="1">
      <alignment horizontal="center" vertical="center"/>
    </xf>
    <xf numFmtId="177" fontId="1" fillId="0" borderId="15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7" fillId="0" borderId="0" xfId="0" applyFont="1"/>
    <xf numFmtId="3" fontId="1" fillId="0" borderId="0" xfId="0" applyNumberFormat="1" applyFont="1" applyAlignment="1">
      <alignment horizontal="center"/>
    </xf>
    <xf numFmtId="177" fontId="1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 wrapText="1" shrinkToFit="1"/>
    </xf>
    <xf numFmtId="178" fontId="2" fillId="2" borderId="24" xfId="0" applyNumberFormat="1" applyFont="1" applyFill="1" applyBorder="1" applyAlignment="1">
      <alignment horizontal="center" vertical="center"/>
    </xf>
    <xf numFmtId="178" fontId="2" fillId="2" borderId="25" xfId="0" applyNumberFormat="1" applyFont="1" applyFill="1" applyBorder="1" applyAlignment="1">
      <alignment horizontal="center" vertical="center"/>
    </xf>
    <xf numFmtId="178" fontId="2" fillId="2" borderId="26" xfId="0" applyNumberFormat="1" applyFont="1" applyFill="1" applyBorder="1" applyAlignment="1">
      <alignment horizontal="center" vertical="center"/>
    </xf>
    <xf numFmtId="178" fontId="2" fillId="2" borderId="2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 shrinkToFit="1"/>
    </xf>
    <xf numFmtId="177" fontId="1" fillId="0" borderId="0" xfId="0" applyNumberFormat="1" applyFont="1"/>
    <xf numFmtId="0" fontId="4" fillId="4" borderId="20" xfId="0" applyFont="1" applyFill="1" applyBorder="1"/>
    <xf numFmtId="0" fontId="4" fillId="0" borderId="22" xfId="0" applyFont="1" applyBorder="1" applyAlignment="1">
      <alignment horizontal="right"/>
    </xf>
    <xf numFmtId="0" fontId="3" fillId="0" borderId="22" xfId="0" applyFont="1" applyBorder="1"/>
    <xf numFmtId="178" fontId="2" fillId="0" borderId="24" xfId="0" applyNumberFormat="1" applyFont="1" applyBorder="1" applyAlignment="1">
      <alignment vertical="center"/>
    </xf>
    <xf numFmtId="178" fontId="2" fillId="0" borderId="25" xfId="0" applyNumberFormat="1" applyFont="1" applyBorder="1" applyAlignment="1">
      <alignment vertical="center"/>
    </xf>
    <xf numFmtId="178" fontId="2" fillId="0" borderId="26" xfId="0" applyNumberFormat="1" applyFont="1" applyBorder="1" applyAlignment="1">
      <alignment vertical="center"/>
    </xf>
    <xf numFmtId="178" fontId="2" fillId="0" borderId="27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 wrapText="1" shrinkToFit="1"/>
    </xf>
    <xf numFmtId="3" fontId="1" fillId="0" borderId="1" xfId="0" applyNumberFormat="1" applyFont="1" applyBorder="1"/>
    <xf numFmtId="177" fontId="1" fillId="0" borderId="1" xfId="0" applyNumberFormat="1" applyFont="1" applyBorder="1"/>
    <xf numFmtId="3" fontId="1" fillId="0" borderId="28" xfId="0" applyNumberFormat="1" applyFont="1" applyBorder="1"/>
    <xf numFmtId="177" fontId="1" fillId="0" borderId="28" xfId="0" applyNumberFormat="1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3a91174-5a61-4bbd-8335-1cc54ac279e3}">
  <dimension ref="A1:P40"/>
  <sheetViews>
    <sheetView tabSelected="1" workbookViewId="0" topLeftCell="A1"/>
  </sheetViews>
  <sheetFormatPr defaultRowHeight="12.75"/>
  <sheetData>
    <row r="1" spans="1:13" ht="24.75" customHeight="1" thickBot="1">
      <c r="A1" s="2" t="s">
        <v>0</v>
      </c>
      <c r="B1" s="2"/>
      <c r="C1" s="2"/>
      <c r="D1" s="2"/>
      <c r="E1" s="3"/>
      <c r="F1" s="3" t="s">
        <v>1</v>
      </c>
      <c r="G1" s="3"/>
      <c r="H1" s="4"/>
      <c r="I1" s="4"/>
      <c r="J1" s="4"/>
      <c r="K1" s="3" t="s">
        <v>2</v>
      </c>
      <c r="L1" s="3"/>
      <c r="M1" s="3"/>
    </row>
    <row r="2" spans="1:13" ht="15">
      <c r="A2" s="5"/>
      <c r="B2" s="5"/>
      <c r="C2" s="6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26.25" customHeight="1">
      <c r="A3" s="7" t="s">
        <v>3</v>
      </c>
      <c r="B3" s="7"/>
      <c r="C3" s="8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27" customHeight="1">
      <c r="A4" s="7" t="s">
        <v>4</v>
      </c>
      <c r="B4" s="7"/>
      <c r="C4" s="8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8.25" customHeight="1">
      <c r="A5" s="9"/>
      <c r="B5" s="9"/>
      <c r="C5" s="9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5">
      <c r="A6" s="10" t="s">
        <v>5</v>
      </c>
      <c r="B6" s="10"/>
      <c r="C6" s="9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5">
      <c r="A7" s="10" t="s">
        <v>6</v>
      </c>
      <c r="B7" s="10"/>
      <c r="C7" s="9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9.4" customHeight="1" thickBot="1">
      <c r="A8" s="5"/>
      <c r="B8" s="5"/>
      <c r="C8" s="6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s="11" customFormat="1" ht="28.9" customHeight="1">
      <c r="A9" s="12" t="s">
        <v>7</v>
      </c>
      <c r="B9" s="13" t="s">
        <v>8</v>
      </c>
      <c r="C9" s="14"/>
      <c r="D9" s="15" t="s">
        <v>9</v>
      </c>
      <c r="E9" s="16"/>
      <c r="F9" s="16"/>
      <c r="G9" s="17"/>
      <c r="H9" s="18" t="s">
        <v>10</v>
      </c>
      <c r="I9" s="19"/>
      <c r="J9" s="20"/>
      <c r="K9" s="21" t="s">
        <v>11</v>
      </c>
      <c r="L9" s="22"/>
      <c r="M9" s="23" t="s">
        <v>12</v>
      </c>
    </row>
    <row r="10" spans="1:13" ht="40.5" customHeight="1">
      <c r="A10" s="3"/>
      <c r="B10" s="24" t="s">
        <v>13</v>
      </c>
      <c r="C10" s="25" t="s">
        <v>14</v>
      </c>
      <c r="D10" s="26" t="s">
        <v>15</v>
      </c>
      <c r="E10" s="27" t="s">
        <v>16</v>
      </c>
      <c r="F10" s="28" t="s">
        <v>17</v>
      </c>
      <c r="G10" s="29" t="s">
        <v>18</v>
      </c>
      <c r="H10" s="30" t="s">
        <v>19</v>
      </c>
      <c r="I10" s="28" t="s">
        <v>20</v>
      </c>
      <c r="J10" s="31" t="s">
        <v>21</v>
      </c>
      <c r="K10" s="26" t="s">
        <v>22</v>
      </c>
      <c r="L10" s="29" t="s">
        <v>23</v>
      </c>
      <c r="M10" s="32"/>
    </row>
    <row r="11" spans="1:13" ht="40.5" customHeight="1" thickBot="1">
      <c r="A11" s="3"/>
      <c r="B11" s="33"/>
      <c r="C11" s="34"/>
      <c r="D11" s="35"/>
      <c r="E11" s="36"/>
      <c r="F11" s="37"/>
      <c r="G11" s="38"/>
      <c r="H11" s="39"/>
      <c r="I11" s="37"/>
      <c r="J11" s="40"/>
      <c r="K11" s="35"/>
      <c r="L11" s="38"/>
      <c r="M11" s="41"/>
    </row>
    <row r="12" spans="1:13" ht="14.25" customHeight="1">
      <c r="A12" s="42" t="s">
        <v>24</v>
      </c>
      <c r="B12" s="43" t="s">
        <v>25</v>
      </c>
      <c r="C12" s="43" t="s">
        <v>26</v>
      </c>
      <c r="D12" s="44">
        <v>33.200000000000003</v>
      </c>
      <c r="E12" s="44">
        <v>11.70</v>
      </c>
      <c r="F12" s="44">
        <v>45.40</v>
      </c>
      <c r="G12" s="44">
        <v>419.30</v>
      </c>
      <c r="H12" s="44">
        <v>0.10</v>
      </c>
      <c r="I12" s="44">
        <v>0.53</v>
      </c>
      <c r="J12" s="45">
        <v>3.28</v>
      </c>
      <c r="K12" s="44">
        <v>244.30</v>
      </c>
      <c r="L12" s="46">
        <v>2.2000000000000002</v>
      </c>
      <c r="M12" s="47">
        <v>258</v>
      </c>
    </row>
    <row r="13" spans="1:13" ht="15.75">
      <c r="A13" s="48" t="s">
        <v>27</v>
      </c>
      <c r="B13" s="49" t="s">
        <v>25</v>
      </c>
      <c r="C13" s="49" t="s">
        <v>25</v>
      </c>
      <c r="D13" s="44">
        <v>0.30</v>
      </c>
      <c r="E13" s="44">
        <v>0.10</v>
      </c>
      <c r="F13" s="44">
        <v>9.50</v>
      </c>
      <c r="G13" s="44">
        <v>40.10</v>
      </c>
      <c r="H13" s="44">
        <v>0</v>
      </c>
      <c r="I13" s="44">
        <v>0.02</v>
      </c>
      <c r="J13" s="45">
        <v>1</v>
      </c>
      <c r="K13" s="44">
        <v>7.90</v>
      </c>
      <c r="L13" s="50">
        <v>0.87</v>
      </c>
      <c r="M13" s="47">
        <v>459</v>
      </c>
    </row>
    <row r="14" spans="1:13" ht="15.75">
      <c r="A14" s="42" t="s">
        <v>28</v>
      </c>
      <c r="B14" s="49">
        <v>10</v>
      </c>
      <c r="C14" s="49">
        <v>10</v>
      </c>
      <c r="D14" s="42">
        <v>0.13</v>
      </c>
      <c r="E14" s="42">
        <v>7.25</v>
      </c>
      <c r="F14" s="42">
        <v>0.09</v>
      </c>
      <c r="G14" s="42">
        <v>66.099999999999994</v>
      </c>
      <c r="H14" s="42">
        <v>0</v>
      </c>
      <c r="I14" s="42">
        <v>0.01</v>
      </c>
      <c r="J14" s="51">
        <v>0</v>
      </c>
      <c r="K14" s="42">
        <v>0.24</v>
      </c>
      <c r="L14" s="52">
        <v>0</v>
      </c>
      <c r="M14" s="53">
        <v>75</v>
      </c>
    </row>
    <row r="15" spans="1:13" ht="15.75">
      <c r="A15" s="44" t="s">
        <v>29</v>
      </c>
      <c r="B15" s="43">
        <v>30</v>
      </c>
      <c r="C15" s="43">
        <v>30</v>
      </c>
      <c r="D15" s="44">
        <v>2.25</v>
      </c>
      <c r="E15" s="44">
        <v>0.86999999999999988</v>
      </c>
      <c r="F15" s="44">
        <v>15.42</v>
      </c>
      <c r="G15" s="44">
        <v>78.509999999999991</v>
      </c>
      <c r="H15" s="44">
        <v>0.033000000000000002</v>
      </c>
      <c r="I15" s="44">
        <v>0.51</v>
      </c>
      <c r="J15" s="45">
        <v>0</v>
      </c>
      <c r="K15" s="44">
        <v>14.10</v>
      </c>
      <c r="L15" s="46">
        <v>1.17</v>
      </c>
      <c r="M15" s="47">
        <v>576</v>
      </c>
    </row>
    <row r="16" spans="1:13" ht="16.5" thickBot="1">
      <c r="A16" s="54" t="s">
        <v>30</v>
      </c>
      <c r="B16" s="55">
        <v>450</v>
      </c>
      <c r="C16" s="55">
        <v>490</v>
      </c>
      <c r="D16" s="56">
        <f>SUM(D12:D15)</f>
      </c>
      <c r="E16" s="54">
        <f>SUM(E12:E15)</f>
      </c>
      <c r="F16" s="54">
        <f>SUM(F12:F15)</f>
      </c>
      <c r="G16" s="54">
        <f>SUM(G12:G15)</f>
      </c>
      <c r="H16" s="54">
        <f>SUM(H12:H15)</f>
      </c>
      <c r="I16" s="54">
        <f>SUM(I12:I15)</f>
      </c>
      <c r="J16" s="54">
        <f>SUM(J12:J15)</f>
      </c>
      <c r="K16" s="54">
        <f>SUM(K12:K15)</f>
      </c>
      <c r="L16" s="54">
        <f>SUM(L12:L15)</f>
      </c>
      <c r="M16" s="57"/>
    </row>
    <row r="17" spans="1:13" ht="15.75" thickTop="1">
      <c r="A17" s="58"/>
      <c r="B17" s="59"/>
      <c r="C17" s="60"/>
      <c r="D17" s="61"/>
      <c r="E17" s="62"/>
      <c r="F17" s="62"/>
      <c r="G17" s="63"/>
      <c r="H17" s="64"/>
      <c r="I17" s="62"/>
      <c r="J17" s="65"/>
      <c r="K17" s="61"/>
      <c r="L17" s="63"/>
      <c r="M17" s="66"/>
    </row>
    <row r="18" spans="1:16" ht="15.75" thickBot="1">
      <c r="A18" s="67"/>
      <c r="B18" s="68"/>
      <c r="C18" s="69"/>
      <c r="D18" s="70"/>
      <c r="E18" s="71"/>
      <c r="F18" s="71"/>
      <c r="G18" s="72"/>
      <c r="H18" s="73"/>
      <c r="I18" s="71"/>
      <c r="J18" s="74"/>
      <c r="K18" s="70"/>
      <c r="L18" s="72"/>
      <c r="M18" s="75"/>
      <c r="P18" s="76"/>
    </row>
    <row r="19" spans="1:13" ht="7.9" customHeight="1" thickBot="1">
      <c r="A19" s="5"/>
      <c r="B19" s="5"/>
      <c r="C19" s="77"/>
      <c r="D19" s="78"/>
      <c r="E19" s="78"/>
      <c r="F19" s="78"/>
      <c r="G19" s="78"/>
      <c r="H19" s="78"/>
      <c r="I19" s="78"/>
      <c r="J19" s="78"/>
      <c r="K19" s="78"/>
      <c r="L19" s="78"/>
      <c r="M19" s="3"/>
    </row>
    <row r="20" spans="1:13" ht="15.75" thickBot="1">
      <c r="A20" s="79" t="s">
        <v>31</v>
      </c>
      <c r="B20" s="79"/>
      <c r="C20" s="77"/>
      <c r="D20" s="80">
        <f>SUM(D12:D19)</f>
      </c>
      <c r="E20" s="81">
        <f>SUM(E12:E19)</f>
      </c>
      <c r="F20" s="81">
        <f>SUM(F12:F19)</f>
      </c>
      <c r="G20" s="82">
        <f>SUM(G12:G19)</f>
      </c>
      <c r="H20" s="81">
        <f>SUM(H12:H19)</f>
      </c>
      <c r="I20" s="81">
        <f>SUM(I12:I19)</f>
      </c>
      <c r="J20" s="81">
        <f>SUM(J12:J19)</f>
      </c>
      <c r="K20" s="81">
        <f>SUM(K12:K19)</f>
      </c>
      <c r="L20" s="81">
        <f>SUM(L12:L19)</f>
      </c>
      <c r="M20" s="83">
        <f>SUM(M12:M19)</f>
      </c>
    </row>
    <row r="21" spans="1:13" ht="15.75" thickBot="1">
      <c r="A21" s="84"/>
      <c r="B21" s="84"/>
      <c r="C21" s="6"/>
      <c r="D21" s="85"/>
      <c r="E21" s="85"/>
      <c r="F21" s="85"/>
      <c r="G21" s="85"/>
      <c r="H21" s="85"/>
      <c r="I21" s="85"/>
      <c r="J21" s="85"/>
      <c r="K21" s="85"/>
      <c r="L21" s="85"/>
      <c r="M21" s="3"/>
    </row>
    <row r="22" spans="1:13" ht="13.9" customHeight="1">
      <c r="A22" s="12" t="s">
        <v>32</v>
      </c>
      <c r="B22" s="13" t="s">
        <v>8</v>
      </c>
      <c r="C22" s="14"/>
      <c r="D22" s="15" t="s">
        <v>9</v>
      </c>
      <c r="E22" s="16"/>
      <c r="F22" s="16"/>
      <c r="G22" s="17"/>
      <c r="H22" s="18" t="s">
        <v>10</v>
      </c>
      <c r="I22" s="19"/>
      <c r="J22" s="20"/>
      <c r="K22" s="21" t="s">
        <v>11</v>
      </c>
      <c r="L22" s="22"/>
      <c r="M22" s="23" t="s">
        <v>12</v>
      </c>
    </row>
    <row r="23" spans="1:13" ht="40.5" customHeight="1">
      <c r="A23" s="3"/>
      <c r="B23" s="24" t="s">
        <v>13</v>
      </c>
      <c r="C23" s="25" t="s">
        <v>14</v>
      </c>
      <c r="D23" s="26" t="s">
        <v>15</v>
      </c>
      <c r="E23" s="27" t="s">
        <v>16</v>
      </c>
      <c r="F23" s="28" t="s">
        <v>17</v>
      </c>
      <c r="G23" s="29" t="s">
        <v>18</v>
      </c>
      <c r="H23" s="30" t="s">
        <v>19</v>
      </c>
      <c r="I23" s="28" t="s">
        <v>20</v>
      </c>
      <c r="J23" s="31" t="s">
        <v>21</v>
      </c>
      <c r="K23" s="26" t="s">
        <v>22</v>
      </c>
      <c r="L23" s="29" t="s">
        <v>23</v>
      </c>
      <c r="M23" s="32"/>
    </row>
    <row r="24" spans="1:13" ht="40.5" customHeight="1" thickBot="1">
      <c r="A24" s="3"/>
      <c r="B24" s="33"/>
      <c r="C24" s="34"/>
      <c r="D24" s="35"/>
      <c r="E24" s="36"/>
      <c r="F24" s="37"/>
      <c r="G24" s="38"/>
      <c r="H24" s="39"/>
      <c r="I24" s="37"/>
      <c r="J24" s="40"/>
      <c r="K24" s="35"/>
      <c r="L24" s="38"/>
      <c r="M24" s="41"/>
    </row>
    <row r="25" spans="1:13" ht="31.5">
      <c r="A25" s="48" t="s">
        <v>33</v>
      </c>
      <c r="B25" s="43">
        <v>200</v>
      </c>
      <c r="C25" s="43">
        <v>250</v>
      </c>
      <c r="D25" s="44">
        <v>1.80</v>
      </c>
      <c r="E25" s="44">
        <v>7.20</v>
      </c>
      <c r="F25" s="44">
        <v>7.80</v>
      </c>
      <c r="G25" s="86">
        <v>102.60</v>
      </c>
      <c r="H25" s="44">
        <v>0.11</v>
      </c>
      <c r="I25" s="44">
        <v>2.60</v>
      </c>
      <c r="J25" s="45">
        <v>27.70</v>
      </c>
      <c r="K25" s="44">
        <v>36.50</v>
      </c>
      <c r="L25" s="46">
        <v>1.08</v>
      </c>
      <c r="M25" s="87" t="s">
        <v>34</v>
      </c>
    </row>
    <row r="26" spans="1:13" ht="15.75">
      <c r="A26" s="42" t="s">
        <v>35</v>
      </c>
      <c r="B26" s="43" t="s">
        <v>36</v>
      </c>
      <c r="C26" s="43" t="s">
        <v>37</v>
      </c>
      <c r="D26" s="44">
        <v>11.40</v>
      </c>
      <c r="E26" s="44">
        <v>11.20</v>
      </c>
      <c r="F26" s="44">
        <v>1.60</v>
      </c>
      <c r="G26" s="86">
        <v>153</v>
      </c>
      <c r="H26" s="44">
        <v>0.11</v>
      </c>
      <c r="I26" s="44">
        <v>0.14000000000000001</v>
      </c>
      <c r="J26" s="45">
        <v>12.57</v>
      </c>
      <c r="K26" s="44">
        <v>30.07</v>
      </c>
      <c r="L26" s="46">
        <v>2.50</v>
      </c>
      <c r="M26" s="47">
        <v>325</v>
      </c>
    </row>
    <row r="27" spans="1:13" ht="15.75">
      <c r="A27" s="44" t="s">
        <v>38</v>
      </c>
      <c r="B27" s="43">
        <v>150</v>
      </c>
      <c r="C27" s="43">
        <v>180</v>
      </c>
      <c r="D27" s="44">
        <v>5.22</v>
      </c>
      <c r="E27" s="44">
        <v>9.7200000000000006</v>
      </c>
      <c r="F27" s="44">
        <v>19.44</v>
      </c>
      <c r="G27" s="86">
        <v>185.40</v>
      </c>
      <c r="H27" s="44">
        <v>0.04</v>
      </c>
      <c r="I27" s="44">
        <v>0.30</v>
      </c>
      <c r="J27" s="45">
        <v>7.20</v>
      </c>
      <c r="K27" s="44">
        <v>24</v>
      </c>
      <c r="L27" s="46">
        <v>1.71</v>
      </c>
      <c r="M27" s="47">
        <v>152</v>
      </c>
    </row>
    <row r="28" spans="1:13" ht="15.75">
      <c r="A28" s="44" t="s">
        <v>39</v>
      </c>
      <c r="B28" s="43">
        <v>200</v>
      </c>
      <c r="C28" s="43">
        <v>200</v>
      </c>
      <c r="D28" s="44">
        <v>0.28999999999999998</v>
      </c>
      <c r="E28" s="44">
        <v>0</v>
      </c>
      <c r="F28" s="44">
        <v>19.30</v>
      </c>
      <c r="G28" s="86">
        <v>81</v>
      </c>
      <c r="H28" s="44">
        <v>0.02</v>
      </c>
      <c r="I28" s="44">
        <v>0.10</v>
      </c>
      <c r="J28" s="45">
        <v>3.30</v>
      </c>
      <c r="K28" s="44">
        <v>13.50</v>
      </c>
      <c r="L28" s="46">
        <v>1.1599999999999999</v>
      </c>
      <c r="M28" s="47">
        <v>487</v>
      </c>
    </row>
    <row r="29" spans="1:13" ht="15.75">
      <c r="A29" s="44" t="s">
        <v>40</v>
      </c>
      <c r="B29" s="43">
        <v>25</v>
      </c>
      <c r="C29" s="43">
        <v>40</v>
      </c>
      <c r="D29" s="44">
        <v>2.40</v>
      </c>
      <c r="E29" s="44">
        <v>0.45</v>
      </c>
      <c r="F29" s="44">
        <v>12.30</v>
      </c>
      <c r="G29" s="44">
        <f>D29*4+E29*9+F29*4</f>
        <v>62.85</v>
      </c>
      <c r="H29" s="44">
        <v>0.074999999999999983</v>
      </c>
      <c r="I29" s="44">
        <v>0.69</v>
      </c>
      <c r="J29" s="45">
        <v>0</v>
      </c>
      <c r="K29" s="44">
        <v>9.90</v>
      </c>
      <c r="L29" s="46">
        <v>1.32</v>
      </c>
      <c r="M29" s="47">
        <v>574</v>
      </c>
    </row>
    <row r="30" spans="1:13" ht="15.75">
      <c r="A30" s="44" t="s">
        <v>29</v>
      </c>
      <c r="B30" s="43">
        <v>35</v>
      </c>
      <c r="C30" s="43">
        <v>45</v>
      </c>
      <c r="D30" s="44">
        <v>4.5999999999999996</v>
      </c>
      <c r="E30" s="44">
        <v>0.54</v>
      </c>
      <c r="F30" s="44">
        <v>29.50</v>
      </c>
      <c r="G30" s="86">
        <v>125.60</v>
      </c>
      <c r="H30" s="44">
        <v>0.033000000000000002</v>
      </c>
      <c r="I30" s="44">
        <v>0.51</v>
      </c>
      <c r="J30" s="45">
        <v>0</v>
      </c>
      <c r="K30" s="44">
        <v>14.10</v>
      </c>
      <c r="L30" s="46">
        <v>1.17</v>
      </c>
      <c r="M30" s="47">
        <v>576</v>
      </c>
    </row>
    <row r="31" spans="1:13" ht="15.75">
      <c r="A31" s="54" t="s">
        <v>41</v>
      </c>
      <c r="B31" s="55">
        <v>710</v>
      </c>
      <c r="C31" s="55">
        <v>835</v>
      </c>
      <c r="D31" s="55">
        <f>SUM(D25:D30)</f>
      </c>
      <c r="E31" s="55">
        <f>SUM(E25:E30)</f>
      </c>
      <c r="F31" s="55">
        <f>SUM(F25:F30)</f>
      </c>
      <c r="G31" s="55">
        <f>SUM(G25:G30)</f>
      </c>
      <c r="H31" s="55">
        <f>SUM(H25:H30)</f>
      </c>
      <c r="I31" s="55">
        <f>SUM(I25:I30)</f>
      </c>
      <c r="J31" s="55">
        <f>SUM(J25:J30)</f>
      </c>
      <c r="K31" s="55">
        <f>SUM(K25:K30)</f>
      </c>
      <c r="L31" s="55">
        <f>SUM(L25:L30)</f>
      </c>
      <c r="M31" s="88"/>
    </row>
    <row r="32" spans="1:13" ht="15.75">
      <c r="A32" s="54" t="s">
        <v>42</v>
      </c>
      <c r="B32" s="55">
        <v>740</v>
      </c>
      <c r="C32" s="55">
        <v>865</v>
      </c>
      <c r="D32" s="55">
        <f>SUM(D26:D31)</f>
        <v>49.62</v>
      </c>
      <c r="E32" s="55">
        <f>SUM(E26:E31)</f>
      </c>
      <c r="F32" s="55">
        <f>SUM(F26:F31)</f>
      </c>
      <c r="G32" s="55">
        <f>SUM(G26:G31)</f>
      </c>
      <c r="H32" s="55">
        <f>SUM(H26:H31)</f>
      </c>
      <c r="I32" s="55">
        <f>SUM(I26:I31)</f>
      </c>
      <c r="J32" s="55">
        <f>SUM(J26:J31)</f>
      </c>
      <c r="K32" s="55">
        <f>SUM(K26:K31)</f>
      </c>
      <c r="L32" s="55">
        <f>SUM(L26:L31)</f>
      </c>
      <c r="M32" s="47"/>
    </row>
    <row r="33" spans="1:13" ht="7.9" customHeight="1" thickBot="1">
      <c r="A33" s="5"/>
      <c r="B33" s="5"/>
      <c r="C33" s="77"/>
      <c r="D33" s="78"/>
      <c r="E33" s="78"/>
      <c r="F33" s="78"/>
      <c r="G33" s="78"/>
      <c r="H33" s="78"/>
      <c r="I33" s="78"/>
      <c r="J33" s="78"/>
      <c r="K33" s="78"/>
      <c r="L33" s="78"/>
      <c r="M33" s="3"/>
    </row>
    <row r="34" spans="1:13" ht="15.75" thickBot="1">
      <c r="A34" s="79" t="s">
        <v>31</v>
      </c>
      <c r="B34" s="79"/>
      <c r="C34" s="77"/>
      <c r="D34" s="89">
        <f>SUM(D25:D33)</f>
      </c>
      <c r="E34" s="90">
        <f>SUM(E25:E33)</f>
      </c>
      <c r="F34" s="90">
        <f>SUM(F25:F33)</f>
      </c>
      <c r="G34" s="91">
        <f>SUM(G25:G33)</f>
      </c>
      <c r="H34" s="90">
        <f>SUM(H25:H33)</f>
      </c>
      <c r="I34" s="90">
        <f>SUM(I25:I33)</f>
      </c>
      <c r="J34" s="90">
        <f>SUM(J25:J33)</f>
      </c>
      <c r="K34" s="90">
        <f>SUM(K25:K33)</f>
      </c>
      <c r="L34" s="90">
        <f>SUM(L25:L33)</f>
      </c>
      <c r="M34" s="92">
        <f>SUM(M25:M33)</f>
      </c>
    </row>
    <row r="35" spans="1:13" ht="15">
      <c r="A35" s="5"/>
      <c r="B35" s="5"/>
      <c r="C35" s="6"/>
      <c r="D35" s="85"/>
      <c r="E35" s="85"/>
      <c r="F35" s="85"/>
      <c r="G35" s="85"/>
      <c r="H35" s="85"/>
      <c r="I35" s="85"/>
      <c r="J35" s="85"/>
      <c r="K35" s="85"/>
      <c r="L35" s="85"/>
      <c r="M35" s="3"/>
    </row>
    <row r="36" spans="1:13" ht="15">
      <c r="A36" s="5"/>
      <c r="B36" s="5"/>
      <c r="C36" s="6"/>
      <c r="D36" s="85"/>
      <c r="E36" s="85"/>
      <c r="F36" s="85"/>
      <c r="G36" s="85"/>
      <c r="H36" s="85"/>
      <c r="I36" s="85"/>
      <c r="J36" s="85"/>
      <c r="K36" s="85"/>
      <c r="L36" s="85"/>
      <c r="M36" s="3"/>
    </row>
    <row r="37" spans="1:13" ht="13.9" customHeight="1">
      <c r="A37" s="8" t="s">
        <v>43</v>
      </c>
      <c r="B37" s="8"/>
      <c r="C37" s="6"/>
      <c r="D37" s="85"/>
      <c r="E37" s="85"/>
      <c r="F37" s="85"/>
      <c r="G37" s="85"/>
      <c r="H37" s="85"/>
      <c r="I37" s="85"/>
      <c r="J37" s="85"/>
      <c r="K37" s="85"/>
      <c r="L37" s="85"/>
      <c r="M37" s="3"/>
    </row>
    <row r="38" spans="1:13" ht="15">
      <c r="A38" s="5"/>
      <c r="B38" s="5"/>
      <c r="C38" s="6"/>
      <c r="D38" s="85"/>
      <c r="E38" s="85"/>
      <c r="F38" s="85"/>
      <c r="G38" s="85"/>
      <c r="H38" s="85"/>
      <c r="I38" s="85"/>
      <c r="J38" s="85"/>
      <c r="K38" s="85"/>
      <c r="L38" s="85"/>
      <c r="M38" s="3"/>
    </row>
    <row r="39" spans="1:13" ht="15.75" thickBot="1">
      <c r="A39" s="93" t="s">
        <v>44</v>
      </c>
      <c r="B39" s="93"/>
      <c r="C39" s="94"/>
      <c r="D39" s="95"/>
      <c r="E39" s="95"/>
      <c r="F39" s="85"/>
      <c r="G39" s="85"/>
      <c r="H39" s="85"/>
      <c r="I39" s="85"/>
      <c r="J39" s="85"/>
      <c r="K39" s="85"/>
      <c r="L39" s="85"/>
      <c r="M39" s="3"/>
    </row>
    <row r="40" spans="1:13" ht="15.75" thickBot="1">
      <c r="A40" s="93" t="s">
        <v>45</v>
      </c>
      <c r="B40" s="93"/>
      <c r="C40" s="96"/>
      <c r="D40" s="97"/>
      <c r="E40" s="97"/>
      <c r="F40" s="85"/>
      <c r="G40" s="85"/>
      <c r="H40" s="85"/>
      <c r="I40" s="85"/>
      <c r="J40" s="85"/>
      <c r="K40" s="85"/>
      <c r="L40" s="85"/>
      <c r="M40" s="3"/>
    </row>
  </sheetData>
  <mergeCells count="32"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  <mergeCell ref="F23:F24"/>
    <mergeCell ref="G23:G24"/>
    <mergeCell ref="H23:H24"/>
    <mergeCell ref="J10:J11"/>
    <mergeCell ref="I23:I24"/>
    <mergeCell ref="M9:M11"/>
    <mergeCell ref="M22:M24"/>
    <mergeCell ref="B9:C9"/>
    <mergeCell ref="B10:B11"/>
    <mergeCell ref="C10:C11"/>
    <mergeCell ref="B22:C22"/>
    <mergeCell ref="B23:B24"/>
    <mergeCell ref="C23:C24"/>
    <mergeCell ref="J23:J24"/>
    <mergeCell ref="K23:K24"/>
    <mergeCell ref="L23:L24"/>
    <mergeCell ref="D22:G22"/>
    <mergeCell ref="H22:J22"/>
    <mergeCell ref="K22:L22"/>
    <mergeCell ref="D23:D24"/>
    <mergeCell ref="E23:E2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